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pmzg-my.sharepoint.com/personal/dunja_spiljak_hpm_hr/Documents/Radna površina/"/>
    </mc:Choice>
  </mc:AlternateContent>
  <xr:revisionPtr revIDLastSave="0" documentId="8_{6562C00C-FBAB-4CB0-B4AF-121F42D1B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10" i="1"/>
  <c r="F11" i="1" l="1"/>
  <c r="F12" i="1" s="1"/>
</calcChain>
</file>

<file path=xl/sharedStrings.xml><?xml version="1.0" encoding="utf-8"?>
<sst xmlns="http://schemas.openxmlformats.org/spreadsheetml/2006/main" count="22" uniqueCount="21">
  <si>
    <t>Opis stavke</t>
  </si>
  <si>
    <t>Jedinična cijena</t>
  </si>
  <si>
    <t>Ukupno</t>
  </si>
  <si>
    <t>Rbr</t>
  </si>
  <si>
    <t>Naručitelj: Hrvatski prirodoslovni muzej, Demetrova 1, Zagreb</t>
  </si>
  <si>
    <t>Naziv stavke</t>
  </si>
  <si>
    <t>Naziv ponuditelja:</t>
  </si>
  <si>
    <t>Adresa:</t>
  </si>
  <si>
    <t>OIB:</t>
  </si>
  <si>
    <t>UKUPNA CIJENA BEZ PDV-a:</t>
  </si>
  <si>
    <t>PDV:</t>
  </si>
  <si>
    <t>SVEUKUPNO:</t>
  </si>
  <si>
    <t>Vrijednost nabave: 20.000,00 eura plus PDV</t>
  </si>
  <si>
    <t>Količina/Komplet</t>
  </si>
  <si>
    <t>Dodatni sadržaj za HPM-76 - Deep Space izložak, tema Duboko more (Deep sea)</t>
  </si>
  <si>
    <t>Dodatni sadržaj za HPM-76 - Deep Space izložak, tema Veliki kukci (Big bugs)</t>
  </si>
  <si>
    <r>
      <t xml:space="preserve">Trajanje licence: 3 godine
</t>
    </r>
    <r>
      <rPr>
        <b/>
        <sz val="12"/>
        <color theme="1"/>
        <rFont val="Calibri"/>
        <family val="2"/>
        <scheme val="minor"/>
      </rPr>
      <t>Otkup sadržaja sa svim potrebnim autorskim pravima za prikazivanje</t>
    </r>
  </si>
  <si>
    <r>
      <rPr>
        <b/>
        <sz val="12"/>
        <color theme="1"/>
        <rFont val="Calibri"/>
        <family val="2"/>
        <scheme val="minor"/>
      </rPr>
      <t>Nadogradnja sadržaja na postojećoj platformi Deep Space Hrvatskog prirodoslovnog muzeja</t>
    </r>
    <r>
      <rPr>
        <sz val="12"/>
        <color theme="1"/>
        <rFont val="Calibri"/>
        <family val="2"/>
        <scheme val="minor"/>
      </rPr>
      <t xml:space="preserve">
Sadržaj prema predlošku gotovog izloška Deep Space 4K 3D
</t>
    </r>
    <r>
      <rPr>
        <b/>
        <sz val="12"/>
        <color theme="1"/>
        <rFont val="Calibri"/>
        <family val="2"/>
        <scheme val="minor"/>
      </rPr>
      <t>Tema:</t>
    </r>
    <r>
      <rPr>
        <sz val="12"/>
        <color theme="1"/>
        <rFont val="Calibri"/>
        <family val="2"/>
        <scheme val="minor"/>
      </rPr>
      <t xml:space="preserve"> Svijet ispod površine oceana, Duboko more (Deep sea)
</t>
    </r>
    <r>
      <rPr>
        <b/>
        <sz val="12"/>
        <color theme="1"/>
        <rFont val="Calibri"/>
        <family val="2"/>
        <scheme val="minor"/>
      </rPr>
      <t xml:space="preserve">Scenarij: </t>
    </r>
    <r>
      <rPr>
        <sz val="12"/>
        <color theme="1"/>
        <rFont val="Calibri"/>
        <family val="2"/>
        <scheme val="minor"/>
      </rPr>
      <t xml:space="preserve">
- Prikaz morskog svijeta i vrsta uvećnih do gigantskih proporcija
- Zastupljeno najmanje: alge, ribe, grbavi kit, meduze
- Interaktivno upravljanje prikazom vrsta: Najmanje mogućnost približavanja/uvećavanja, obilazak i pregled vrsta sa svih strana
- Dogovoriti u suradnji s naručiteljem
</t>
    </r>
    <r>
      <rPr>
        <b/>
        <sz val="12"/>
        <color theme="1"/>
        <rFont val="Calibri"/>
        <family val="2"/>
        <scheme val="minor"/>
      </rPr>
      <t xml:space="preserve">Metoda kreiranja: </t>
    </r>
    <r>
      <rPr>
        <sz val="12"/>
        <color theme="1"/>
        <rFont val="Calibri"/>
        <family val="2"/>
        <scheme val="minor"/>
      </rPr>
      <t xml:space="preserve">Interaktivni sadržaj kreiran u Unreal engine okruženju
</t>
    </r>
    <r>
      <rPr>
        <b/>
        <sz val="12"/>
        <color theme="1"/>
        <rFont val="Calibri"/>
        <family val="2"/>
        <scheme val="minor"/>
      </rPr>
      <t>Format:</t>
    </r>
    <r>
      <rPr>
        <sz val="12"/>
        <color theme="1"/>
        <rFont val="Calibri"/>
        <family val="2"/>
        <scheme val="minor"/>
      </rPr>
      <t xml:space="preserve"> 360º 3D interaktivni prikaz 
</t>
    </r>
    <r>
      <rPr>
        <b/>
        <sz val="12"/>
        <color theme="1"/>
        <rFont val="Calibri"/>
        <family val="2"/>
        <scheme val="minor"/>
      </rPr>
      <t>Rezolucija sadržaja:</t>
    </r>
    <r>
      <rPr>
        <sz val="12"/>
        <color theme="1"/>
        <rFont val="Calibri"/>
        <family val="2"/>
        <scheme val="minor"/>
      </rPr>
      <t xml:space="preserve"> Najmanje 4K
</t>
    </r>
    <r>
      <rPr>
        <b/>
        <sz val="12"/>
        <color theme="1"/>
        <rFont val="Calibri"/>
        <family val="2"/>
        <scheme val="minor"/>
      </rPr>
      <t>Područje projekcije:</t>
    </r>
    <r>
      <rPr>
        <sz val="12"/>
        <color theme="1"/>
        <rFont val="Calibri"/>
        <family val="2"/>
        <scheme val="minor"/>
      </rPr>
      <t xml:space="preserve"> 
- Površina zida i površina poda
- Projektor: 4K rezolucije
- Projekcijska površina 2 x 660 x 372 cm (zid i pod)
- Format: 16:9
- Pojačanje: Najmanje 1.2
- Boja: Bijela (zid), siva (pod)
</t>
    </r>
    <r>
      <rPr>
        <b/>
        <sz val="12"/>
        <color theme="1"/>
        <rFont val="Calibri"/>
        <family val="2"/>
        <scheme val="minor"/>
      </rPr>
      <t>Interaktivnost:</t>
    </r>
    <r>
      <rPr>
        <sz val="12"/>
        <color theme="1"/>
        <rFont val="Calibri"/>
        <family val="2"/>
        <scheme val="minor"/>
      </rPr>
      <t xml:space="preserve"> Pokretanje, zaustavljanje, navigacija oko/među živim vrstima putem kontrolne aplikacije izloška HPM-76 Deep Space i X-Box kontrolera</t>
    </r>
  </si>
  <si>
    <t>Napomena: Jedinične cijene su nepromjenjive.</t>
  </si>
  <si>
    <t>Troškovnik nabave: Nabava dodatnog multimedijalnog sadržaja za Deep space</t>
  </si>
  <si>
    <r>
      <rPr>
        <b/>
        <sz val="12"/>
        <color theme="1"/>
        <rFont val="Calibri"/>
        <family val="2"/>
        <scheme val="minor"/>
      </rPr>
      <t xml:space="preserve">Nadogradnja sadržaja na postojećoj platformi Deep Space Hrvatskog prirodoslovnog muzeja
</t>
    </r>
    <r>
      <rPr>
        <sz val="12"/>
        <color theme="1"/>
        <rFont val="Calibri"/>
        <family val="2"/>
        <scheme val="minor"/>
      </rPr>
      <t>Sadržaj prema predlošku gotovog izloška Deep Space 4K 3D</t>
    </r>
    <r>
      <rPr>
        <b/>
        <sz val="12"/>
        <color theme="1"/>
        <rFont val="Calibri"/>
        <family val="2"/>
        <scheme val="minor"/>
      </rPr>
      <t xml:space="preserve">
Tema: </t>
    </r>
    <r>
      <rPr>
        <sz val="12"/>
        <color theme="1"/>
        <rFont val="Calibri"/>
        <family val="2"/>
        <scheme val="minor"/>
      </rPr>
      <t xml:space="preserve">Veliki kukci (Big bugs)
</t>
    </r>
    <r>
      <rPr>
        <b/>
        <sz val="12"/>
        <color theme="1"/>
        <rFont val="Calibri"/>
        <family val="2"/>
        <scheme val="minor"/>
      </rPr>
      <t xml:space="preserve">Scenarij: 
- </t>
    </r>
    <r>
      <rPr>
        <sz val="12"/>
        <color theme="1"/>
        <rFont val="Calibri"/>
        <family val="2"/>
        <scheme val="minor"/>
      </rPr>
      <t xml:space="preserve">Prikaz raznolikosti kukaca uvećnog do gigantskih proporcija
- Zastupnjene teme: Raznolikost kukaca, kukci i egzoskelet, jelenci, kamuflaža bogomoljke, prehrana kod kukaca, utjecaj oborina na život kukaca
- Dogovoriti u suradnji s naručiteljem
</t>
    </r>
    <r>
      <rPr>
        <b/>
        <sz val="12"/>
        <color theme="1"/>
        <rFont val="Calibri"/>
        <family val="2"/>
        <scheme val="minor"/>
      </rPr>
      <t>Metoda kreiranja:</t>
    </r>
    <r>
      <rPr>
        <sz val="12"/>
        <color theme="1"/>
        <rFont val="Calibri"/>
        <family val="2"/>
        <scheme val="minor"/>
      </rPr>
      <t xml:space="preserve"> Snimanje kukaca u njihovom okruženju pomoću stereoskopske kamere, animacija nije dozvoljena</t>
    </r>
    <r>
      <rPr>
        <b/>
        <sz val="12"/>
        <color theme="1"/>
        <rFont val="Calibri"/>
        <family val="2"/>
        <scheme val="minor"/>
      </rPr>
      <t xml:space="preserve">
Format: </t>
    </r>
    <r>
      <rPr>
        <sz val="12"/>
        <color theme="1"/>
        <rFont val="Calibri"/>
        <family val="2"/>
        <scheme val="minor"/>
      </rPr>
      <t xml:space="preserve">3D sadržaj za prikaz na aktivnom 3D sustavu
</t>
    </r>
    <r>
      <rPr>
        <b/>
        <sz val="12"/>
        <color theme="1"/>
        <rFont val="Calibri"/>
        <family val="2"/>
        <scheme val="minor"/>
      </rPr>
      <t>Rezolucija sadržaja:</t>
    </r>
    <r>
      <rPr>
        <sz val="12"/>
        <color theme="1"/>
        <rFont val="Calibri"/>
        <family val="2"/>
        <scheme val="minor"/>
      </rPr>
      <t xml:space="preserve"> Najmanje 4K</t>
    </r>
    <r>
      <rPr>
        <b/>
        <sz val="12"/>
        <color theme="1"/>
        <rFont val="Calibri"/>
        <family val="2"/>
        <scheme val="minor"/>
      </rPr>
      <t xml:space="preserve">
Područje projekcije:</t>
    </r>
    <r>
      <rPr>
        <sz val="12"/>
        <color theme="1"/>
        <rFont val="Calibri"/>
        <family val="2"/>
        <scheme val="minor"/>
      </rPr>
      <t xml:space="preserve"> 
- Površina zida
- Projektor: 4K rezolucije
- Projekcijska površina 660 x 372 cm
- Format: 16:9
- Pojačanje: Najmanje 1.2
- Boja: Bijela
</t>
    </r>
    <r>
      <rPr>
        <b/>
        <sz val="12"/>
        <color theme="1"/>
        <rFont val="Calibri"/>
        <family val="2"/>
        <scheme val="minor"/>
      </rPr>
      <t xml:space="preserve">Interaktivnost: </t>
    </r>
    <r>
      <rPr>
        <sz val="12"/>
        <color theme="1"/>
        <rFont val="Calibri"/>
        <family val="2"/>
        <scheme val="minor"/>
      </rPr>
      <t xml:space="preserve">Pokretanje, pauziranje i zaustavljanje putem kontrolne aplikacije izloška HPM-76 Deep Space
</t>
    </r>
    <r>
      <rPr>
        <b/>
        <sz val="12"/>
        <color theme="1"/>
        <rFont val="Calibri"/>
        <family val="2"/>
        <scheme val="minor"/>
      </rPr>
      <t>Trajanje</t>
    </r>
    <r>
      <rPr>
        <sz val="12"/>
        <color theme="1"/>
        <rFont val="Calibri"/>
        <family val="2"/>
        <scheme val="minor"/>
      </rPr>
      <t>: Najmanje 9 minuta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</si>
</sst>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/>
    <xf numFmtId="164" fontId="3" fillId="0" borderId="0" xfId="1" applyFont="1"/>
    <xf numFmtId="164" fontId="5" fillId="0" borderId="3" xfId="1" applyFont="1" applyBorder="1" applyAlignment="1">
      <alignment vertical="center"/>
    </xf>
    <xf numFmtId="164" fontId="5" fillId="0" borderId="4" xfId="1" applyFont="1" applyBorder="1" applyAlignment="1">
      <alignment vertical="center"/>
    </xf>
    <xf numFmtId="164" fontId="5" fillId="0" borderId="6" xfId="1" applyFont="1" applyBorder="1" applyAlignment="1">
      <alignment vertical="center"/>
    </xf>
    <xf numFmtId="164" fontId="5" fillId="0" borderId="7" xfId="1" applyFont="1" applyBorder="1" applyAlignment="1">
      <alignment vertical="center"/>
    </xf>
    <xf numFmtId="164" fontId="3" fillId="0" borderId="0" xfId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1" applyNumberFormat="1" applyFont="1"/>
    <xf numFmtId="0" fontId="3" fillId="0" borderId="0" xfId="1" applyNumberFormat="1" applyFont="1" applyAlignment="1">
      <alignment vertical="center"/>
    </xf>
    <xf numFmtId="0" fontId="1" fillId="0" borderId="19" xfId="0" applyFont="1" applyBorder="1" applyAlignment="1">
      <alignment horizontal="left" vertical="center" wrapText="1" indent="2"/>
    </xf>
    <xf numFmtId="0" fontId="1" fillId="0" borderId="20" xfId="0" applyFont="1" applyBorder="1" applyAlignment="1">
      <alignment horizontal="left" vertical="center" wrapText="1" indent="2"/>
    </xf>
    <xf numFmtId="0" fontId="5" fillId="0" borderId="1" xfId="1" applyNumberFormat="1" applyFont="1" applyBorder="1" applyAlignment="1">
      <alignment vertical="center"/>
    </xf>
    <xf numFmtId="164" fontId="3" fillId="0" borderId="21" xfId="1" applyFont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 indent="2"/>
    </xf>
    <xf numFmtId="0" fontId="3" fillId="0" borderId="24" xfId="1" applyNumberFormat="1" applyFont="1" applyBorder="1"/>
    <xf numFmtId="164" fontId="3" fillId="0" borderId="25" xfId="1" applyFont="1" applyBorder="1" applyAlignment="1">
      <alignment vertical="center" wrapText="1"/>
    </xf>
    <xf numFmtId="164" fontId="3" fillId="0" borderId="26" xfId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indent="2"/>
    </xf>
    <xf numFmtId="0" fontId="5" fillId="0" borderId="9" xfId="1" applyNumberFormat="1" applyFont="1" applyBorder="1" applyAlignment="1">
      <alignment vertical="center"/>
    </xf>
    <xf numFmtId="164" fontId="5" fillId="0" borderId="21" xfId="1" applyFont="1" applyBorder="1" applyAlignment="1">
      <alignment vertical="center"/>
    </xf>
    <xf numFmtId="164" fontId="5" fillId="0" borderId="8" xfId="1" applyFont="1" applyBorder="1" applyAlignment="1">
      <alignment vertical="center"/>
    </xf>
    <xf numFmtId="0" fontId="5" fillId="0" borderId="13" xfId="1" applyNumberFormat="1" applyFont="1" applyBorder="1" applyAlignment="1">
      <alignment vertical="center"/>
    </xf>
    <xf numFmtId="0" fontId="2" fillId="0" borderId="22" xfId="1" applyNumberFormat="1" applyFont="1" applyBorder="1" applyAlignment="1">
      <alignment horizontal="center" wrapText="1"/>
    </xf>
    <xf numFmtId="164" fontId="2" fillId="0" borderId="15" xfId="1" applyFont="1" applyBorder="1" applyAlignment="1">
      <alignment horizontal="center" wrapText="1"/>
    </xf>
    <xf numFmtId="164" fontId="2" fillId="0" borderId="16" xfId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selection activeCell="C8" sqref="C8"/>
    </sheetView>
  </sheetViews>
  <sheetFormatPr defaultColWidth="9.140625" defaultRowHeight="15.75" x14ac:dyDescent="0.25"/>
  <cols>
    <col min="1" max="1" width="37.140625" style="8" customWidth="1"/>
    <col min="2" max="2" width="11.7109375" style="9" customWidth="1"/>
    <col min="3" max="3" width="69.7109375" style="8" customWidth="1"/>
    <col min="4" max="4" width="18.5703125" style="28" customWidth="1"/>
    <col min="5" max="5" width="9.85546875" style="18" bestFit="1" customWidth="1"/>
    <col min="6" max="6" width="11.42578125" style="18" customWidth="1"/>
    <col min="7" max="16384" width="9.140625" style="5"/>
  </cols>
  <sheetData>
    <row r="1" spans="1:11" ht="21.95" customHeight="1" x14ac:dyDescent="0.25">
      <c r="A1" s="49" t="s">
        <v>19</v>
      </c>
      <c r="B1" s="49"/>
      <c r="C1" s="49"/>
    </row>
    <row r="2" spans="1:11" s="6" customFormat="1" ht="21.95" customHeight="1" x14ac:dyDescent="0.25">
      <c r="A2" s="49" t="s">
        <v>12</v>
      </c>
      <c r="B2" s="49"/>
      <c r="C2" s="49"/>
      <c r="D2" s="28"/>
      <c r="E2" s="18"/>
      <c r="F2" s="18"/>
    </row>
    <row r="3" spans="1:11" ht="21.95" customHeight="1" x14ac:dyDescent="0.25">
      <c r="A3" s="7" t="s">
        <v>4</v>
      </c>
      <c r="B3" s="7"/>
      <c r="C3" s="7"/>
    </row>
    <row r="4" spans="1:11" ht="14.25" customHeight="1" thickBot="1" x14ac:dyDescent="0.3">
      <c r="A4" s="7"/>
      <c r="B4" s="7"/>
      <c r="C4" s="7"/>
    </row>
    <row r="5" spans="1:11" s="14" customFormat="1" ht="42" customHeight="1" thickBot="1" x14ac:dyDescent="0.3">
      <c r="A5" s="24" t="s">
        <v>5</v>
      </c>
      <c r="B5" s="25" t="s">
        <v>3</v>
      </c>
      <c r="C5" s="26" t="s">
        <v>0</v>
      </c>
      <c r="D5" s="46" t="s">
        <v>13</v>
      </c>
      <c r="E5" s="47" t="s">
        <v>1</v>
      </c>
      <c r="F5" s="48" t="s">
        <v>2</v>
      </c>
      <c r="K5" s="27"/>
    </row>
    <row r="6" spans="1:11" ht="378.75" thickBot="1" x14ac:dyDescent="0.3">
      <c r="A6" s="50" t="s">
        <v>14</v>
      </c>
      <c r="B6" s="15">
        <v>1</v>
      </c>
      <c r="C6" s="30" t="s">
        <v>17</v>
      </c>
      <c r="D6" s="36">
        <v>1</v>
      </c>
      <c r="E6" s="33">
        <v>0</v>
      </c>
      <c r="F6" s="34">
        <f>D6*E6</f>
        <v>0</v>
      </c>
      <c r="I6" s="17"/>
      <c r="J6" s="17"/>
      <c r="K6" s="17"/>
    </row>
    <row r="7" spans="1:11" ht="54" customHeight="1" thickBot="1" x14ac:dyDescent="0.3">
      <c r="A7" s="51"/>
      <c r="B7" s="16">
        <v>2</v>
      </c>
      <c r="C7" s="31" t="s">
        <v>16</v>
      </c>
      <c r="D7" s="36">
        <v>1</v>
      </c>
      <c r="E7" s="35">
        <v>0</v>
      </c>
      <c r="F7" s="34">
        <f t="shared" ref="F7:F9" si="0">D7*E7</f>
        <v>0</v>
      </c>
      <c r="K7" s="17"/>
    </row>
    <row r="8" spans="1:11" ht="409.5" customHeight="1" thickBot="1" x14ac:dyDescent="0.3">
      <c r="A8" s="50" t="s">
        <v>15</v>
      </c>
      <c r="B8" s="15">
        <v>3</v>
      </c>
      <c r="C8" s="30" t="s">
        <v>20</v>
      </c>
      <c r="D8" s="36">
        <v>1</v>
      </c>
      <c r="E8" s="33">
        <v>0</v>
      </c>
      <c r="F8" s="34">
        <f t="shared" si="0"/>
        <v>0</v>
      </c>
      <c r="K8" s="17"/>
    </row>
    <row r="9" spans="1:11" ht="57" customHeight="1" thickBot="1" x14ac:dyDescent="0.3">
      <c r="A9" s="51"/>
      <c r="B9" s="16">
        <v>4</v>
      </c>
      <c r="C9" s="37" t="s">
        <v>16</v>
      </c>
      <c r="D9" s="38">
        <v>1</v>
      </c>
      <c r="E9" s="39">
        <v>0</v>
      </c>
      <c r="F9" s="40">
        <f t="shared" si="0"/>
        <v>0</v>
      </c>
      <c r="K9" s="17"/>
    </row>
    <row r="10" spans="1:11" s="10" customFormat="1" ht="15.75" customHeight="1" x14ac:dyDescent="0.25">
      <c r="A10" s="2"/>
      <c r="B10" s="2"/>
      <c r="C10" s="41" t="s">
        <v>9</v>
      </c>
      <c r="D10" s="42"/>
      <c r="E10" s="43"/>
      <c r="F10" s="44">
        <f>SUM(F6:F9)</f>
        <v>0</v>
      </c>
    </row>
    <row r="11" spans="1:11" s="10" customFormat="1" ht="15.75" customHeight="1" x14ac:dyDescent="0.25">
      <c r="A11" s="2"/>
      <c r="B11" s="2"/>
      <c r="C11" s="3" t="s">
        <v>10</v>
      </c>
      <c r="D11" s="32"/>
      <c r="E11" s="19"/>
      <c r="F11" s="20">
        <f>F10*25%</f>
        <v>0</v>
      </c>
    </row>
    <row r="12" spans="1:11" s="10" customFormat="1" ht="16.5" thickBot="1" x14ac:dyDescent="0.3">
      <c r="A12" s="2"/>
      <c r="B12" s="2"/>
      <c r="C12" s="4" t="s">
        <v>11</v>
      </c>
      <c r="D12" s="45"/>
      <c r="E12" s="21"/>
      <c r="F12" s="22">
        <f>F10+F11</f>
        <v>0</v>
      </c>
    </row>
    <row r="13" spans="1:11" x14ac:dyDescent="0.25">
      <c r="A13" s="27" t="s">
        <v>18</v>
      </c>
      <c r="B13" s="1"/>
      <c r="C13" s="1"/>
      <c r="D13" s="29"/>
      <c r="E13" s="23"/>
      <c r="F13" s="23"/>
    </row>
    <row r="14" spans="1:11" ht="35.25" customHeight="1" x14ac:dyDescent="0.25">
      <c r="B14" s="11" t="s">
        <v>6</v>
      </c>
      <c r="C14" s="12"/>
    </row>
    <row r="15" spans="1:11" x14ac:dyDescent="0.25">
      <c r="B15" s="13" t="s">
        <v>7</v>
      </c>
      <c r="C15" s="12"/>
    </row>
    <row r="16" spans="1:11" x14ac:dyDescent="0.25">
      <c r="B16" s="13" t="s">
        <v>8</v>
      </c>
      <c r="C16" s="12"/>
    </row>
    <row r="18" ht="24" customHeight="1" x14ac:dyDescent="0.25"/>
    <row r="19" ht="31.5" customHeight="1" x14ac:dyDescent="0.25"/>
  </sheetData>
  <mergeCells count="4">
    <mergeCell ref="A1:C1"/>
    <mergeCell ref="A2:C2"/>
    <mergeCell ref="A8:A9"/>
    <mergeCell ref="A6:A7"/>
  </mergeCells>
  <pageMargins left="0.7" right="0.7" top="0.75" bottom="0.75" header="0.3" footer="0.3"/>
  <pageSetup scale="7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>Iva Mihoci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Mihoci</dc:creator>
  <cp:lastModifiedBy>Dunja Špiljak</cp:lastModifiedBy>
  <cp:lastPrinted>2025-05-15T12:37:03Z</cp:lastPrinted>
  <dcterms:created xsi:type="dcterms:W3CDTF">2018-04-13T07:17:49Z</dcterms:created>
  <dcterms:modified xsi:type="dcterms:W3CDTF">2025-05-15T12:38:08Z</dcterms:modified>
</cp:coreProperties>
</file>